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<sst xmlns="http://schemas.openxmlformats.org/spreadsheetml/2006/main" count="191" uniqueCount="106">
  <si>
    <t>工事費内訳書</t>
  </si>
  <si>
    <t>住　　　　所</t>
  </si>
  <si>
    <t>商号又は名称</t>
  </si>
  <si>
    <t>代 表 者 名</t>
  </si>
  <si>
    <t>工 事 名</t>
  </si>
  <si>
    <t>Ｒ７徳土　三ツ石地区海岸　鳴・鳴門高島　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</si>
  <si>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</si>
  <si>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</si>
  <si>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</si>
  <si>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</si>
  <si>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</si>
  <si>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</si>
  <si>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</si>
  <si>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</si>
  <si>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</si>
  <si>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</si>
  <si>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 xml:space="preserve">掘削　</t>
  </si>
  <si>
    <t>m3</t>
  </si>
  <si>
    <t>盛土工</t>
  </si>
  <si>
    <t>路体(築堤)盛土</t>
  </si>
  <si>
    <t>護岸基礎工</t>
  </si>
  <si>
    <t>捨石工</t>
  </si>
  <si>
    <t>捨石</t>
  </si>
  <si>
    <t>捨石荒均し</t>
  </si>
  <si>
    <t>m2</t>
  </si>
  <si>
    <t>海岸ｺﾝｸﾘｰﾄﾌﾞﾛｯｸ工</t>
  </si>
  <si>
    <t>消波根固めﾌﾞﾛｯｸ製作
　標準</t>
  </si>
  <si>
    <t>個</t>
  </si>
  <si>
    <t>消波根固めﾌﾞﾛｯｸ製作
　端部</t>
  </si>
  <si>
    <t>海岸ｺﾝｸﾘｰﾄﾌﾞﾛｯｸ据付
　陸上</t>
  </si>
  <si>
    <t>海岸ｺﾝｸﾘｰﾄﾌﾞﾛｯｸ据付
　水中</t>
  </si>
  <si>
    <t>消波根固めﾌﾞﾛｯｸ運搬</t>
  </si>
  <si>
    <t>間詰コンクリート</t>
  </si>
  <si>
    <t>栗石投入</t>
  </si>
  <si>
    <t>栗石本均し</t>
  </si>
  <si>
    <t xml:space="preserve">裏込砕石　</t>
  </si>
  <si>
    <t xml:space="preserve">吸出し防止材　</t>
  </si>
  <si>
    <t>擁壁工</t>
  </si>
  <si>
    <t>作業土工</t>
  </si>
  <si>
    <t>床掘り</t>
  </si>
  <si>
    <t>埋戻し</t>
  </si>
  <si>
    <t>場所打擁壁工(構造物単位)
　管理用通路工</t>
  </si>
  <si>
    <t>重力式擁壁</t>
  </si>
  <si>
    <t>場所打擁壁工
　堤体ｺﾝｸﾘｰﾄ</t>
  </si>
  <si>
    <t>基礎材</t>
  </si>
  <si>
    <t>ｺﾝｸﾘｰﾄ</t>
  </si>
  <si>
    <t>目地板</t>
  </si>
  <si>
    <t>止水板</t>
  </si>
  <si>
    <t>m</t>
  </si>
  <si>
    <t>型枠</t>
  </si>
  <si>
    <t>スリップバー</t>
  </si>
  <si>
    <t>本</t>
  </si>
  <si>
    <t>場所打擁壁工
　堤体嵩上げｺﾝｸﾘｰﾄ</t>
  </si>
  <si>
    <t>鉄筋</t>
  </si>
  <si>
    <t>t</t>
  </si>
  <si>
    <t xml:space="preserve">コンクリートはつり　</t>
  </si>
  <si>
    <t xml:space="preserve">削孔　</t>
  </si>
  <si>
    <t>孔</t>
  </si>
  <si>
    <t xml:space="preserve">樹脂アンカー　</t>
  </si>
  <si>
    <t>管理用通路工</t>
  </si>
  <si>
    <t xml:space="preserve">ｺﾝｸﾘｰﾄ舗装工　</t>
  </si>
  <si>
    <t xml:space="preserve">ｺﾝｸﾘｰﾄ舗装　</t>
  </si>
  <si>
    <t xml:space="preserve">縦目地　</t>
  </si>
  <si>
    <t xml:space="preserve">横目地　</t>
  </si>
  <si>
    <t>排水構造物工</t>
  </si>
  <si>
    <t>側溝工</t>
  </si>
  <si>
    <t>管渠型側溝</t>
  </si>
  <si>
    <t>集水桝工</t>
  </si>
  <si>
    <t>フラップゲート</t>
  </si>
  <si>
    <t>箇所</t>
  </si>
  <si>
    <t>構造物撤去工</t>
  </si>
  <si>
    <t>構造物取壊し工</t>
  </si>
  <si>
    <t>既設ﾌﾞﾛｯｸ撤去運搬</t>
  </si>
  <si>
    <t>ｺﾝｸﾘｰﾄ取壊し運搬処理</t>
  </si>
  <si>
    <t xml:space="preserve">舗装工　</t>
  </si>
  <si>
    <t xml:space="preserve">舗装打換え工　</t>
  </si>
  <si>
    <t xml:space="preserve">舗装版切断　</t>
  </si>
  <si>
    <t xml:space="preserve">舗装版破砕　</t>
  </si>
  <si>
    <t>殻運搬・処分</t>
  </si>
  <si>
    <t xml:space="preserve">舗装　</t>
  </si>
  <si>
    <t>仮設工</t>
  </si>
  <si>
    <t>工事用道路工</t>
  </si>
  <si>
    <t>工事用道路盛土</t>
  </si>
  <si>
    <t>敷鉄板</t>
  </si>
  <si>
    <t xml:space="preserve">土のう　</t>
  </si>
  <si>
    <t>水替工</t>
  </si>
  <si>
    <t>ﾎﾟﾝﾌﾟ排水</t>
  </si>
  <si>
    <t>汚濁防止工</t>
  </si>
  <si>
    <t>汚濁防止ﾌｪﾝｽ</t>
  </si>
  <si>
    <t>交通管理工</t>
  </si>
  <si>
    <t>交通誘導警備員</t>
  </si>
  <si>
    <t>直接工事費</t>
  </si>
  <si>
    <t>共通仮設</t>
  </si>
  <si>
    <t>共通仮設費</t>
  </si>
  <si>
    <t>運搬費</t>
  </si>
  <si>
    <t>仮設材運搬費</t>
  </si>
  <si>
    <t>安全費</t>
  </si>
  <si>
    <t xml:space="preserve">安全監視船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</si>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</sst>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G11+G16+G31+G54+G59+G64+G68+G74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320.0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G21+G22+G23+G24+G25+G26+G27+G28+G29+G30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219.0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27</v>
      </c>
      <c r="F23" s="13" t="n">
        <v>153.0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27</v>
      </c>
      <c r="F24" s="13" t="n">
        <v>86.0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27</v>
      </c>
      <c r="F25" s="13" t="n">
        <v>239.0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234.0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24</v>
      </c>
      <c r="F28" s="13" t="n">
        <v>620.0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103.0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870.0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G32+G35+G38+G45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110.0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30.0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17</v>
      </c>
      <c r="F36" s="13" t="n">
        <v>16.0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17</v>
      </c>
      <c r="F37" s="13" t="n">
        <v>55.0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43</v>
      </c>
      <c r="D38" s="11"/>
      <c r="E38" s="12" t="s">
        <v>13</v>
      </c>
      <c r="F38" s="13" t="n">
        <v>1.0</v>
      </c>
      <c r="G38" s="15">
        <f>G39+G40+G41+G42+G43+G44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44</v>
      </c>
      <c r="E39" s="12" t="s">
        <v>24</v>
      </c>
      <c r="F39" s="13" t="n">
        <v>37.0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17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24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48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24</v>
      </c>
      <c r="F43" s="13" t="n">
        <v>50.0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51</v>
      </c>
      <c r="F44" s="13" t="n">
        <v>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G46+G47+G48+G49+G50+G51+G52+G53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45</v>
      </c>
      <c r="E46" s="12" t="s">
        <v>17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54</v>
      </c>
      <c r="F47" s="14" t="n">
        <v>0.02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24</v>
      </c>
      <c r="F48" s="14" t="n">
        <v>0.5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49</v>
      </c>
      <c r="E49" s="12" t="s">
        <v>24</v>
      </c>
      <c r="F49" s="13" t="n">
        <v>26.0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24</v>
      </c>
      <c r="F50" s="13" t="n">
        <v>15.0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41.0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51</v>
      </c>
      <c r="F52" s="13" t="n">
        <v>41.0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50</v>
      </c>
      <c r="E53" s="12" t="s">
        <v>51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61</v>
      </c>
      <c r="E56" s="12" t="s">
        <v>17</v>
      </c>
      <c r="F56" s="13" t="n">
        <v>22.0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24</v>
      </c>
      <c r="F57" s="13" t="n">
        <v>17.0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24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64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48</v>
      </c>
      <c r="F61" s="13" t="n">
        <v>62.0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67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68</v>
      </c>
      <c r="E63" s="12" t="s">
        <v>69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70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71</v>
      </c>
      <c r="D65" s="11"/>
      <c r="E65" s="12" t="s">
        <v>13</v>
      </c>
      <c r="F65" s="13" t="n">
        <v>1.0</v>
      </c>
      <c r="G65" s="15">
        <f>G66+G67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72</v>
      </c>
      <c r="E66" s="12" t="s">
        <v>27</v>
      </c>
      <c r="F66" s="13" t="n">
        <v>43.0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73</v>
      </c>
      <c r="E67" s="12" t="s">
        <v>17</v>
      </c>
      <c r="F67" s="13" t="n">
        <v>24.0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74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75</v>
      </c>
      <c r="D69" s="11"/>
      <c r="E69" s="12" t="s">
        <v>13</v>
      </c>
      <c r="F69" s="13" t="n">
        <v>1.0</v>
      </c>
      <c r="G69" s="15">
        <f>G70+G71+G72+G73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76</v>
      </c>
      <c r="E70" s="12" t="s">
        <v>48</v>
      </c>
      <c r="F70" s="13" t="n">
        <v>60.0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77</v>
      </c>
      <c r="E71" s="12" t="s">
        <v>24</v>
      </c>
      <c r="F71" s="13" t="n">
        <v>80.0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78</v>
      </c>
      <c r="E72" s="12" t="s">
        <v>17</v>
      </c>
      <c r="F72" s="13" t="n">
        <v>4.0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79</v>
      </c>
      <c r="E73" s="12" t="s">
        <v>24</v>
      </c>
      <c r="F73" s="13" t="n">
        <v>31.0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80</v>
      </c>
      <c r="C74" s="11"/>
      <c r="D74" s="11"/>
      <c r="E74" s="12" t="s">
        <v>13</v>
      </c>
      <c r="F74" s="13" t="n">
        <v>1.0</v>
      </c>
      <c r="G74" s="15">
        <f>G75+G79+G81+G83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81</v>
      </c>
      <c r="D75" s="11"/>
      <c r="E75" s="12" t="s">
        <v>13</v>
      </c>
      <c r="F75" s="13" t="n">
        <v>1.0</v>
      </c>
      <c r="G75" s="15">
        <f>G76+G77+G78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82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83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84</v>
      </c>
      <c r="E78" s="12" t="s">
        <v>13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 t="s">
        <v>85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86</v>
      </c>
      <c r="E80" s="12" t="s">
        <v>13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87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88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89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90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 t="s">
        <v>91</v>
      </c>
      <c r="B85" s="11"/>
      <c r="C85" s="11"/>
      <c r="D85" s="11"/>
      <c r="E85" s="12" t="s">
        <v>13</v>
      </c>
      <c r="F85" s="13" t="n">
        <v>1.0</v>
      </c>
      <c r="G85" s="15">
        <f>G11+G16+G31+G54+G59+G64+G68+G74</f>
      </c>
      <c r="I85" s="17" t="n">
        <v>76.0</v>
      </c>
      <c r="J85" s="18" t="n">
        <v>20.0</v>
      </c>
    </row>
    <row r="86" ht="42.0" customHeight="true">
      <c r="A86" s="10" t="s">
        <v>92</v>
      </c>
      <c r="B86" s="11"/>
      <c r="C86" s="11"/>
      <c r="D86" s="11"/>
      <c r="E86" s="12" t="s">
        <v>13</v>
      </c>
      <c r="F86" s="13" t="n">
        <v>1.0</v>
      </c>
      <c r="G86" s="15">
        <f>G87+G92</f>
      </c>
      <c r="I86" s="17" t="n">
        <v>77.0</v>
      </c>
      <c r="J86" s="18" t="n">
        <v>200.0</v>
      </c>
    </row>
    <row r="87" ht="42.0" customHeight="true">
      <c r="A87" s="10"/>
      <c r="B87" s="11" t="s">
        <v>93</v>
      </c>
      <c r="C87" s="11"/>
      <c r="D87" s="11"/>
      <c r="E87" s="12" t="s">
        <v>13</v>
      </c>
      <c r="F87" s="13" t="n">
        <v>1.0</v>
      </c>
      <c r="G87" s="15">
        <f>G88+G90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94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95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96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97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 t="s">
        <v>98</v>
      </c>
      <c r="C92" s="11"/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 t="s">
        <v>99</v>
      </c>
      <c r="B93" s="11"/>
      <c r="C93" s="11"/>
      <c r="D93" s="11"/>
      <c r="E93" s="12" t="s">
        <v>13</v>
      </c>
      <c r="F93" s="13" t="n">
        <v>1.0</v>
      </c>
      <c r="G93" s="15">
        <f>G85+G86</f>
      </c>
      <c r="I93" s="17" t="n">
        <v>84.0</v>
      </c>
      <c r="J93" s="18"/>
    </row>
    <row r="94" ht="42.0" customHeight="true">
      <c r="A94" s="10"/>
      <c r="B94" s="11" t="s">
        <v>100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210.0</v>
      </c>
    </row>
    <row r="95" ht="42.0" customHeight="true">
      <c r="A95" s="10" t="s">
        <v>101</v>
      </c>
      <c r="B95" s="11"/>
      <c r="C95" s="11"/>
      <c r="D95" s="11"/>
      <c r="E95" s="12" t="s">
        <v>13</v>
      </c>
      <c r="F95" s="13" t="n">
        <v>1.0</v>
      </c>
      <c r="G95" s="15">
        <f>G85+G86+G94</f>
      </c>
      <c r="I95" s="17" t="n">
        <v>86.0</v>
      </c>
      <c r="J95" s="18"/>
    </row>
    <row r="96" ht="42.0" customHeight="true">
      <c r="A96" s="10"/>
      <c r="B96" s="11" t="s">
        <v>102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n">
        <v>220.0</v>
      </c>
    </row>
    <row r="97" ht="42.0" customHeight="true">
      <c r="A97" s="10" t="s">
        <v>103</v>
      </c>
      <c r="B97" s="11"/>
      <c r="C97" s="11"/>
      <c r="D97" s="11"/>
      <c r="E97" s="12" t="s">
        <v>13</v>
      </c>
      <c r="F97" s="13" t="n">
        <v>1.0</v>
      </c>
      <c r="G97" s="15">
        <f>G95+G96</f>
      </c>
      <c r="I97" s="17" t="n">
        <v>88.0</v>
      </c>
      <c r="J97" s="18" t="n">
        <v>30.0</v>
      </c>
    </row>
    <row r="98" ht="42.0" customHeight="true">
      <c r="A98" s="19" t="s">
        <v>104</v>
      </c>
      <c r="B98" s="20"/>
      <c r="C98" s="20"/>
      <c r="D98" s="20"/>
      <c r="E98" s="21" t="s">
        <v>105</v>
      </c>
      <c r="F98" s="22" t="s">
        <v>105</v>
      </c>
      <c r="G98" s="24">
        <f>G97</f>
      </c>
      <c r="I98" s="26" t="n">
        <v>89.0</v>
      </c>
      <c r="J9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B31:D31"/>
    <mergeCell ref="C32:D32"/>
    <mergeCell ref="D33"/>
    <mergeCell ref="D34"/>
    <mergeCell ref="C35:D35"/>
    <mergeCell ref="D36"/>
    <mergeCell ref="D37"/>
    <mergeCell ref="C38:D38"/>
    <mergeCell ref="D39"/>
    <mergeCell ref="D40"/>
    <mergeCell ref="D41"/>
    <mergeCell ref="D42"/>
    <mergeCell ref="D43"/>
    <mergeCell ref="D44"/>
    <mergeCell ref="C45:D45"/>
    <mergeCell ref="D46"/>
    <mergeCell ref="D47"/>
    <mergeCell ref="D48"/>
    <mergeCell ref="D49"/>
    <mergeCell ref="D50"/>
    <mergeCell ref="D51"/>
    <mergeCell ref="D52"/>
    <mergeCell ref="D53"/>
    <mergeCell ref="B54:D54"/>
    <mergeCell ref="C55:D55"/>
    <mergeCell ref="D56"/>
    <mergeCell ref="D57"/>
    <mergeCell ref="D58"/>
    <mergeCell ref="B59:D59"/>
    <mergeCell ref="C60:D60"/>
    <mergeCell ref="D61"/>
    <mergeCell ref="C62:D62"/>
    <mergeCell ref="D63"/>
    <mergeCell ref="B64:D64"/>
    <mergeCell ref="C65:D65"/>
    <mergeCell ref="D66"/>
    <mergeCell ref="D67"/>
    <mergeCell ref="B68:D68"/>
    <mergeCell ref="C69:D69"/>
    <mergeCell ref="D70"/>
    <mergeCell ref="D71"/>
    <mergeCell ref="D72"/>
    <mergeCell ref="D73"/>
    <mergeCell ref="B74:D74"/>
    <mergeCell ref="C75:D75"/>
    <mergeCell ref="D76"/>
    <mergeCell ref="D77"/>
    <mergeCell ref="D78"/>
    <mergeCell ref="C79:D79"/>
    <mergeCell ref="D80"/>
    <mergeCell ref="C81:D81"/>
    <mergeCell ref="D82"/>
    <mergeCell ref="C83:D83"/>
    <mergeCell ref="D84"/>
    <mergeCell ref="A85:D85"/>
    <mergeCell ref="A86:D86"/>
    <mergeCell ref="B87:D87"/>
    <mergeCell ref="C88:D88"/>
    <mergeCell ref="D89"/>
    <mergeCell ref="C90:D90"/>
    <mergeCell ref="D91"/>
    <mergeCell ref="B92:D92"/>
    <mergeCell ref="A93:D93"/>
    <mergeCell ref="B94:D94"/>
    <mergeCell ref="A95:D95"/>
    <mergeCell ref="B96:D96"/>
    <mergeCell ref="A97:D97"/>
    <mergeCell ref="A98:D9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2025-11-10T23:11:27Z</dcterms:created>
  <dc:creator>Apache POI</dc:creator>
</cp:coreProperties>
</file>